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061978_01\Desktop\abfin\gfu\Оцінка ефективності 2025\"/>
    </mc:Choice>
  </mc:AlternateContent>
  <bookViews>
    <workbookView xWindow="-255" yWindow="-60" windowWidth="21840" windowHeight="13740"/>
  </bookViews>
  <sheets>
    <sheet name="КПК0116040" sheetId="1" r:id="rId1"/>
  </sheets>
  <definedNames>
    <definedName name="_xlnm.Print_Area" localSheetId="0">КПК0116040!$A$1:$BQ$106</definedName>
  </definedNames>
  <calcPr calcId="15251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<sst xmlns="http://schemas.openxmlformats.org/spreadsheetml/2006/main" count="152" uniqueCount="99">
  <si>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</si>
  <si>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</si>
  <si>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</si>
  <si>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</si>
  <si>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</si>
  <si>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</si>
  <si>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</si>
  <si>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</si>
  <si>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</si>
  <si>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</si>
  <si>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</si>
  <si>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</si>
  <si>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</si>
  <si>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</si>
  <si>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</si>
  <si>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</si>
  <si>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</si>
  <si>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</si>
  <si>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</si>
  <si>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</si>
  <si>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</si>
  <si>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</si>
  <si>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</si>
  <si>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</si>
  <si>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</si>
  <si>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</si>
  <si>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</si>
  <si>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</si>
  <si>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</si>
  <si>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</si>
  <si>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</si>
  <si>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</si>
  <si>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</si>
  <si>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</si>
  <si>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</si>
  <si>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</si>
  <si>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</si>
  <si>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</si>
  <si>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</si>
  <si>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</si>
  <si>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</si>
  <si>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</si>
  <si>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</si>
  <si>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</si>
  <si>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</si>
  <si>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</si>
  <si>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</si>
  <si>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</si>
  <si>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</si>
  <si>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</si>
  <si>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</si>
  <si>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</si>
  <si>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</si>
  <si>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</si>
  <si>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</si>
  <si>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</si>
  <si>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</si>
  <si>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</si>
  <si>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</si>
  <si>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</si>
  <si>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</si>
  <si>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</si>
  <si>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</si>
  <si>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</si>
  <si>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</si>
  <si>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</si>
  <si>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</si>
  <si>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</si>
  <si>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</si>
  <si>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</si>
  <si>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</si>
  <si>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середня вартість одного аналізу</t>
  </si>
  <si>
    <t>відсоток проведення робіт з контролю якості води передбачених Програмою</t>
  </si>
  <si>
    <t>Заходи, пов`язані з поліпшенням питної води</t>
  </si>
  <si>
    <t>Результативні показники не виконані, так як  фінансування проводилося за рахунок коштів державного бюджету.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</si>
  <si>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</si>
  <si>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</si>
  <si>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</si>
  <si>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</si>
  <si>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</si>
  <si>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</si>
  <si>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місцевого бюджету на 2025  рік</t>
  </si>
  <si>
    <t>станом на 2025  рік</t>
  </si>
  <si>
    <t>0116040</t>
  </si>
  <si>
    <t>0110000</t>
  </si>
  <si>
    <t>6040</t>
  </si>
  <si>
    <t>0620</t>
  </si>
  <si>
    <t>кошти місцевого бюджету не були використані, так як фінансування проводилося за рахунок коштів державного бюджету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</si>
  <si>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</si>
  <si>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</si>
  <si>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</si>
  <si>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</si>
  <si>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(0) / 1 * 100 = 0</t>
  </si>
  <si>
    <t>'І(ефф.)баз =  = 0</t>
  </si>
  <si>
    <t>І(як.)звіт = (0) / 1 * 100 = 0</t>
  </si>
  <si>
    <t>I1 = 0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</si>
  <si>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</si>
  <si>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</si>
  <si>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0 + 0 + 0 =  0 -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</si>
</sst>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5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0" t="s">
        <v>76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79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84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0" t="s">
        <v>76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79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119" t="s">
        <v>83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19" t="s">
        <v>85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19" t="s">
        <v>86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5" t="s">
        <v>73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80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2.75" customHeight="1" x14ac:dyDescent="0.2">
      <c r="A30" s="67"/>
      <c r="B30" s="67"/>
      <c r="C30" s="107" t="s">
        <v>71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71">
        <v>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IF(BI30 = -1, (IF(AE30=0,0,Y30/AE30)),(IF(Y30=0,0,AE30/Y30)))</f>
        <v>0</v>
      </c>
      <c r="AL30" s="83"/>
      <c r="AM30" s="83"/>
      <c r="AN30" s="83"/>
      <c r="AO30" s="83"/>
      <c r="AP30" s="83"/>
      <c r="AQ30" s="71">
        <v>1764.71</v>
      </c>
      <c r="AR30" s="71"/>
      <c r="AS30" s="71"/>
      <c r="AT30" s="71"/>
      <c r="AU30" s="71"/>
      <c r="AV30" s="71"/>
      <c r="AW30" s="71">
        <v>0</v>
      </c>
      <c r="AX30" s="71"/>
      <c r="AY30" s="71"/>
      <c r="AZ30" s="71"/>
      <c r="BA30" s="71"/>
      <c r="BB30" s="71"/>
      <c r="BC30" s="83">
        <f>IF(BI30 = -1,(IF(AW30=0,0,AQ30/AW30)),(IF(AQ30=0,0,AW30/AQ30)))</f>
        <v>0</v>
      </c>
      <c r="BD30" s="83"/>
      <c r="BE30" s="83"/>
      <c r="BF30" s="83"/>
      <c r="BG30" s="83"/>
      <c r="BH30" s="83"/>
      <c r="BI30" s="45">
        <v>-1</v>
      </c>
      <c r="CA30" s="1" t="s">
        <v>38</v>
      </c>
    </row>
    <row r="31" spans="1:79" ht="17.25" customHeight="1" x14ac:dyDescent="0.2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69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70</v>
      </c>
      <c r="BD32" s="86"/>
      <c r="BE32" s="86"/>
      <c r="BF32" s="86"/>
      <c r="BG32" s="86"/>
      <c r="BH32" s="86"/>
      <c r="BI32" s="45" t="s">
        <v>68</v>
      </c>
      <c r="CA32" s="1" t="s">
        <v>39</v>
      </c>
    </row>
    <row r="33" spans="1:100" s="42" customFormat="1" ht="25.5" customHeight="1" x14ac:dyDescent="0.2">
      <c r="A33" s="67"/>
      <c r="B33" s="67"/>
      <c r="C33" s="107" t="s">
        <v>72</v>
      </c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1"/>
      <c r="Y33" s="71">
        <v>0</v>
      </c>
      <c r="Z33" s="71"/>
      <c r="AA33" s="71"/>
      <c r="AB33" s="71"/>
      <c r="AC33" s="71"/>
      <c r="AD33" s="71"/>
      <c r="AE33" s="71">
        <v>0</v>
      </c>
      <c r="AF33" s="71"/>
      <c r="AG33" s="71"/>
      <c r="AH33" s="71"/>
      <c r="AI33" s="71"/>
      <c r="AJ33" s="71"/>
      <c r="AK33" s="83">
        <f>IF(BI33 = -1, (IF(AE33=0,0,Y33/AE33)),(IF(Y33=0,0,AE33/Y33)))</f>
        <v>0</v>
      </c>
      <c r="AL33" s="83"/>
      <c r="AM33" s="83"/>
      <c r="AN33" s="83"/>
      <c r="AO33" s="83"/>
      <c r="AP33" s="83"/>
      <c r="AQ33" s="71">
        <v>100</v>
      </c>
      <c r="AR33" s="71"/>
      <c r="AS33" s="71"/>
      <c r="AT33" s="71"/>
      <c r="AU33" s="71"/>
      <c r="AV33" s="71"/>
      <c r="AW33" s="71">
        <v>0</v>
      </c>
      <c r="AX33" s="71"/>
      <c r="AY33" s="71"/>
      <c r="AZ33" s="71"/>
      <c r="BA33" s="71"/>
      <c r="BB33" s="71"/>
      <c r="BC33" s="83">
        <f>IF(BI33 = -1,(IF(AW33=0,0,AQ33/AW33)),(IF(AQ33=0,0,AW33/AQ33)))</f>
        <v>0</v>
      </c>
      <c r="BD33" s="83"/>
      <c r="BE33" s="83"/>
      <c r="BF33" s="83"/>
      <c r="BG33" s="83"/>
      <c r="BH33" s="83"/>
      <c r="BI33" s="46">
        <v>-1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75" customHeight="1" x14ac:dyDescent="0.2">
      <c r="A37" s="117" t="s">
        <v>88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CA37" s="1" t="s">
        <v>52</v>
      </c>
    </row>
    <row r="38" spans="1:100" ht="9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52</v>
      </c>
    </row>
    <row r="39" spans="1:100" ht="15" customHeight="1" x14ac:dyDescent="0.25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1"/>
      <c r="Y39" s="92" t="s">
        <v>44</v>
      </c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4"/>
      <c r="AL39" s="95" t="s">
        <v>45</v>
      </c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7"/>
      <c r="CA39" s="1" t="s">
        <v>52</v>
      </c>
    </row>
    <row r="40" spans="1:100" ht="15.75" customHeight="1" x14ac:dyDescent="0.2">
      <c r="A40" s="98" t="s">
        <v>46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100"/>
      <c r="Y40" s="101" t="s">
        <v>49</v>
      </c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3"/>
      <c r="AL40" s="126" t="s">
        <v>89</v>
      </c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9"/>
      <c r="CA40" s="1" t="s">
        <v>52</v>
      </c>
    </row>
    <row r="41" spans="1:100" ht="15.75" customHeight="1" x14ac:dyDescent="0.2">
      <c r="A41" s="98" t="s">
        <v>47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00"/>
      <c r="Y41" s="101" t="s">
        <v>50</v>
      </c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3"/>
      <c r="AL41" s="126" t="s">
        <v>90</v>
      </c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9"/>
      <c r="CA41" s="1" t="s">
        <v>52</v>
      </c>
    </row>
    <row r="42" spans="1:100" ht="15.75" customHeight="1" x14ac:dyDescent="0.2">
      <c r="A42" s="98" t="s">
        <v>48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00"/>
      <c r="Y42" s="101" t="s">
        <v>51</v>
      </c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3"/>
      <c r="AL42" s="126" t="s">
        <v>91</v>
      </c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9"/>
      <c r="CA42" s="1" t="s">
        <v>52</v>
      </c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127" t="s">
        <v>92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127" t="s">
        <v>94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</row>
    <row r="55" spans="1:60" s="38" customFormat="1" ht="15.75" x14ac:dyDescent="0.25"/>
    <row r="56" spans="1:60" s="38" customFormat="1" ht="24.75" customHeight="1" x14ac:dyDescent="0.25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127" t="s">
        <v>93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28" t="s">
        <v>95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29" t="s">
        <v>96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25">
      <c r="C67" s="64" t="s">
        <v>43</v>
      </c>
      <c r="D67" s="65"/>
      <c r="E67" s="130" t="s">
        <v>97</v>
      </c>
      <c r="F67" s="105"/>
      <c r="G67" s="105"/>
      <c r="H67" s="105"/>
      <c r="I67" s="105"/>
      <c r="J67" s="105"/>
      <c r="K67" s="105"/>
      <c r="L67" s="105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60" t="s">
        <v>42</v>
      </c>
      <c r="D71" s="60"/>
      <c r="E71" s="131" t="s">
        <v>98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5" customHeight="1" x14ac:dyDescent="0.2">
      <c r="A74" s="117" t="s">
        <v>74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  <c r="BH74" s="118"/>
      <c r="BI74" s="118"/>
      <c r="BJ74" s="118"/>
      <c r="BK74" s="118"/>
      <c r="BL74" s="118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4" t="s">
        <v>53</v>
      </c>
      <c r="BF81" s="104"/>
      <c r="BG81" s="104"/>
      <c r="BH81" s="104"/>
      <c r="BI81" s="104"/>
      <c r="BJ81" s="104"/>
      <c r="BK81" s="104"/>
      <c r="BL81" s="104"/>
    </row>
    <row r="82" spans="1:64" ht="15.75" x14ac:dyDescent="0.2">
      <c r="A82" s="52" t="s">
        <v>54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">
      <c r="A83" s="52" t="s">
        <v>82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5" customHeight="1" x14ac:dyDescent="0.2">
      <c r="A85" s="10" t="s">
        <v>2</v>
      </c>
      <c r="B85" s="119" t="s">
        <v>75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0" t="s">
        <v>76</v>
      </c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"/>
      <c r="AU85" s="119" t="s">
        <v>79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5" customHeight="1" x14ac:dyDescent="0.2">
      <c r="A88" s="15" t="s">
        <v>6</v>
      </c>
      <c r="B88" s="119" t="s">
        <v>84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0" t="s">
        <v>76</v>
      </c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"/>
      <c r="AU88" s="119" t="s">
        <v>79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7.95" customHeight="1" x14ac:dyDescent="0.2">
      <c r="A91" s="10" t="s">
        <v>7</v>
      </c>
      <c r="B91" s="119" t="s">
        <v>83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19" t="s">
        <v>85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19" t="s">
        <v>86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25" t="s">
        <v>73</v>
      </c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6"/>
      <c r="BE91" s="119" t="s">
        <v>80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6" t="s">
        <v>56</v>
      </c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">
      <c r="A95" s="57" t="s">
        <v>0</v>
      </c>
      <c r="B95" s="57"/>
      <c r="C95" s="57" t="s">
        <v>57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58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59</v>
      </c>
      <c r="Z96" s="57"/>
      <c r="AA96" s="57"/>
      <c r="AB96" s="57"/>
      <c r="AC96" s="57"/>
      <c r="AD96" s="57"/>
      <c r="AE96" s="57" t="s">
        <v>60</v>
      </c>
      <c r="AF96" s="57"/>
      <c r="AG96" s="57"/>
      <c r="AH96" s="57"/>
      <c r="AI96" s="57"/>
      <c r="AJ96" s="57"/>
      <c r="AK96" s="57" t="s">
        <v>61</v>
      </c>
      <c r="AL96" s="57"/>
      <c r="AM96" s="57"/>
      <c r="AN96" s="57"/>
      <c r="AO96" s="57"/>
      <c r="AP96" s="57"/>
    </row>
    <row r="97" spans="1:79" ht="17.25" customHeight="1" x14ac:dyDescent="0.2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62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16" customFormat="1" ht="15.75" customHeight="1" x14ac:dyDescent="0.15">
      <c r="A99" s="112">
        <v>1</v>
      </c>
      <c r="B99" s="112"/>
      <c r="C99" s="113" t="s">
        <v>73</v>
      </c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5"/>
      <c r="Y99" s="112">
        <v>0</v>
      </c>
      <c r="Z99" s="112"/>
      <c r="AA99" s="112"/>
      <c r="AB99" s="112"/>
      <c r="AC99" s="112"/>
      <c r="AD99" s="112"/>
      <c r="AE99" s="112">
        <v>0</v>
      </c>
      <c r="AF99" s="112"/>
      <c r="AG99" s="112"/>
      <c r="AH99" s="112"/>
      <c r="AI99" s="112"/>
      <c r="AJ99" s="112"/>
      <c r="AK99" s="112">
        <v>0</v>
      </c>
      <c r="AL99" s="112"/>
      <c r="AM99" s="112"/>
      <c r="AN99" s="112"/>
      <c r="AO99" s="112"/>
      <c r="AP99" s="112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16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6" t="s">
        <v>64</v>
      </c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 x14ac:dyDescent="0.2">
      <c r="A102" s="117" t="s">
        <v>87</v>
      </c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  <c r="AT102" s="118"/>
      <c r="AU102" s="118"/>
      <c r="AV102" s="118"/>
      <c r="AW102" s="118"/>
      <c r="AX102" s="118"/>
      <c r="AY102" s="118"/>
      <c r="AZ102" s="118"/>
      <c r="BA102" s="118"/>
      <c r="BB102" s="118"/>
      <c r="BC102" s="118"/>
      <c r="BD102" s="118"/>
      <c r="BE102" s="118"/>
      <c r="BF102" s="118"/>
      <c r="BG102" s="118"/>
      <c r="BH102" s="118"/>
      <c r="BI102" s="118"/>
      <c r="BJ102" s="118"/>
      <c r="BK102" s="118"/>
      <c r="BL102" s="118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5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25">
      <c r="A105" s="122" t="s">
        <v>77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23" t="s">
        <v>78</v>
      </c>
      <c r="AQ105" s="124"/>
      <c r="AR105" s="124"/>
      <c r="AS105" s="124"/>
      <c r="AT105" s="124"/>
      <c r="AU105" s="124"/>
      <c r="AV105" s="124"/>
      <c r="AW105" s="124"/>
      <c r="AX105" s="124"/>
      <c r="AY105" s="124"/>
      <c r="AZ105" s="124"/>
      <c r="BA105" s="124"/>
      <c r="BB105" s="124"/>
      <c r="BC105" s="124"/>
      <c r="BD105" s="124"/>
      <c r="BE105" s="124"/>
      <c r="BF105" s="124"/>
      <c r="BG105" s="124"/>
      <c r="BH105" s="124"/>
    </row>
    <row r="106" spans="1:79" x14ac:dyDescent="0.2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E91:BL91"/>
    <mergeCell ref="B92:L92"/>
    <mergeCell ref="N92:Y92"/>
    <mergeCell ref="AA92:AI92"/>
    <mergeCell ref="AK92:BC92"/>
    <mergeCell ref="BE92:BL92"/>
    <mergeCell ref="B91:L91"/>
    <mergeCell ref="N91:Y91"/>
    <mergeCell ref="AA91:AI91"/>
    <mergeCell ref="AK91:BC91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4:BL74"/>
    <mergeCell ref="A33:B33"/>
    <mergeCell ref="A32:B32"/>
    <mergeCell ref="A35:AD35"/>
    <mergeCell ref="AE30:AJ30"/>
    <mergeCell ref="A30:B30"/>
    <mergeCell ref="Y30:AD30"/>
    <mergeCell ref="AE29:AJ29"/>
    <mergeCell ref="Y29:AD29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4" priority="1" stopIfTrue="1" operator="equal">
      <formula>$C74</formula>
    </cfRule>
  </conditionalFormatting>
  <conditionalFormatting sqref="A75:B75 B43:B44 B61:B73 B46:B47 B49:B53 A35:A73 A30:B30 A33:B33 B55:B59">
    <cfRule type="cellIs" dxfId="3" priority="2" stopIfTrue="1" operator="equal">
      <formula>0</formula>
    </cfRule>
  </conditionalFormatting>
  <conditionalFormatting sqref="C61:C73">
    <cfRule type="cellIs" dxfId="2" priority="3" stopIfTrue="1" operator="equal">
      <formula>$C52</formula>
    </cfRule>
  </conditionalFormatting>
  <conditionalFormatting sqref="C50:C53 C55:C59">
    <cfRule type="cellIs" dxfId="1" priority="4" stopIfTrue="1" operator="equal">
      <formula>$C34</formula>
    </cfRule>
  </conditionalFormatting>
  <conditionalFormatting sqref="C49">
    <cfRule type="cellIs" dxfId="0" priority="5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КПК0116040</vt:lpstr>
      <vt:lpstr>КПК0116040!Область_печати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2024-04-15T12:51:48Z</cp:lastPrinted>
  <dcterms:created xsi:type="dcterms:W3CDTF">2016-08-10T10:53:25Z</dcterms:created>
  <dcterms:modified xsi:type="dcterms:W3CDTF">2026-02-20T12:59:48Z</dcterms:modified>
</cp:coreProperties>
</file>